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3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H176" i="1"/>
  <c r="G176" i="1"/>
  <c r="F176" i="1"/>
  <c r="I195" i="1"/>
  <c r="H195" i="1"/>
  <c r="F195" i="1"/>
  <c r="J195" i="1"/>
  <c r="L195" i="1"/>
  <c r="L176" i="1"/>
  <c r="J176" i="1"/>
  <c r="L157" i="1"/>
  <c r="F157" i="1"/>
  <c r="H157" i="1"/>
  <c r="I157" i="1"/>
  <c r="G157" i="1"/>
  <c r="J157" i="1"/>
  <c r="L138" i="1"/>
  <c r="F138" i="1"/>
  <c r="G138" i="1"/>
  <c r="H138" i="1"/>
  <c r="I138" i="1"/>
  <c r="J138" i="1"/>
  <c r="H119" i="1"/>
  <c r="L119" i="1"/>
  <c r="I119" i="1"/>
  <c r="F119" i="1"/>
  <c r="G119" i="1"/>
  <c r="J119" i="1"/>
  <c r="I100" i="1"/>
  <c r="L100" i="1"/>
  <c r="J100" i="1"/>
  <c r="F100" i="1"/>
  <c r="H100" i="1"/>
  <c r="G100" i="1"/>
  <c r="G81" i="1"/>
  <c r="J81" i="1"/>
  <c r="I81" i="1"/>
  <c r="L81" i="1"/>
  <c r="H81" i="1"/>
  <c r="F81" i="1"/>
  <c r="F62" i="1"/>
  <c r="G62" i="1"/>
  <c r="I62" i="1"/>
  <c r="J62" i="1"/>
  <c r="H62" i="1"/>
  <c r="L62" i="1"/>
  <c r="I43" i="1"/>
  <c r="G43" i="1"/>
  <c r="J43" i="1"/>
  <c r="F43" i="1"/>
  <c r="L43" i="1"/>
  <c r="J24" i="1"/>
  <c r="H24" i="1"/>
  <c r="L24" i="1"/>
  <c r="G24" i="1"/>
  <c r="F24" i="1"/>
  <c r="I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<sst xmlns="http://schemas.openxmlformats.org/spreadsheetml/2006/main" count="317" uniqueCount="99">
  <si>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</si>
  <si>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</si>
  <si>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</si>
  <si>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</si>
  <si>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</si>
  <si>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</si>
  <si>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</si>
  <si>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</si>
  <si>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</si>
  <si>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</si>
  <si>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</si>
  <si>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</si>
  <si>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</si>
  <si>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</si>
  <si>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</si>
  <si>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</si>
  <si>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</si>
  <si>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</si>
  <si>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</si>
  <si>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</si>
  <si>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</si>
  <si>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</si>
  <si>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</si>
  <si>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</si>
  <si>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</si>
  <si>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</si>
  <si>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</si>
  <si>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</si>
  <si>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</si>
  <si>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</si>
  <si>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</si>
  <si>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</si>
  <si>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</si>
  <si>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</si>
  <si>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</si>
  <si>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</si>
  <si>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</si>
  <si>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</si>
  <si>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</si>
  <si>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хлопьев овсяных с маслом сливочным 200/10/10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</si>
  <si>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</si>
  <si>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</si>
  <si>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</si>
  <si>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</si>
  <si>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</si>
  <si>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</si>
  <si>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</si>
  <si>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</si>
  <si>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</si>
  <si>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</si>
  <si>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</si>
  <si>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</si>
  <si>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</si>
  <si>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</si>
  <si>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Йогурт в инд.упаковке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</si>
  <si>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</si>
  <si>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</si>
  <si>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</si>
  <si>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</si>
  <si>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</si>
  <si>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</si>
  <si>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</si>
  <si>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</si>
  <si>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</si>
  <si>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</si>
  <si>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</si>
  <si>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</si>
  <si>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</si>
  <si>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</si>
  <si>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</si>
  <si>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</si>
  <si>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</si>
  <si>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</si>
  <si>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</si>
  <si>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</si>
  <si>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</si>
  <si>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</si>
  <si>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</si>
  <si>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</si>
  <si>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>Фрукты свежие сезонные</t>
  </si>
  <si>
    <t xml:space="preserve"> </t>
  </si>
  <si>
    <t>Плов с курицей 90/150</t>
  </si>
  <si>
    <t>Запеканка из творога с морковью с яблочным соусом 150/20</t>
  </si>
  <si>
    <t>Кондитерское изделие (вафли) в инд. упаковке 1 шт</t>
  </si>
  <si>
    <t>Рассольник ленинградский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</si>
  <si>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</si>
  <si>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</si>
  <si>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</si>
  <si>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</si>
  <si>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</si>
  <si>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</si>
  <si>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</si>
  <si>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Яблоко свежее калиброваное 1 шт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</si>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</sst>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5.72</v>
      </c>
      <c r="H6" s="40">
        <v>8.98</v>
      </c>
      <c r="I6" s="40">
        <v>40.43</v>
      </c>
      <c r="J6" s="40">
        <v>265.32</v>
      </c>
      <c r="K6" s="41">
        <v>173</v>
      </c>
      <c r="L6" s="40">
        <v>34.75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23.65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7" t="s">
        <v>42</v>
      </c>
      <c r="E11" s="42" t="s">
        <v>43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19.600000000000001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15.620000000000001</v>
      </c>
      <c r="H13" s="19">
        <f t="shared" si="0"/>
        <v>15.48</v>
      </c>
      <c r="I13" s="19">
        <f t="shared" si="0"/>
        <v>89.61</v>
      </c>
      <c r="J13" s="19">
        <f t="shared" si="0"/>
        <v>560.14</v>
      </c>
      <c r="K13" s="25"/>
      <c r="L13" s="19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7.8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10.199999999999999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47</v>
      </c>
      <c r="L16" s="43">
        <v>39.25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8.0500000000000007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82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 t="shared" ref="G24:J24" si="4">G13+G23</f>
        <v>40.1</v>
      </c>
      <c r="H24" s="32">
        <f t="shared" si="4"/>
        <v>35.9</v>
      </c>
      <c r="I24" s="32">
        <f t="shared" si="4"/>
        <v>201.35000000000002</v>
      </c>
      <c r="J24" s="32">
        <f t="shared" si="4"/>
        <v>1290.06</v>
      </c>
      <c r="K24" s="32"/>
      <c r="L24" s="32">
        <f t="shared" ref="L24" si="5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40.700000000000003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9.8000000000000007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7" t="s">
        <v>42</v>
      </c>
      <c r="E30" s="42" t="s">
        <v>54</v>
      </c>
      <c r="F30" s="43">
        <v>125</v>
      </c>
      <c r="G30" s="43">
        <v>4.25</v>
      </c>
      <c r="H30" s="43">
        <v>3.13</v>
      </c>
      <c r="I30" s="43">
        <v>6.88</v>
      </c>
      <c r="J30" s="43">
        <v>72.63</v>
      </c>
      <c r="K30" s="44">
        <v>386</v>
      </c>
      <c r="L30" s="43">
        <v>27.5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8.1999999999999993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9.3000000000000007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58</v>
      </c>
      <c r="L35" s="43">
        <v>33.200000000000003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20.8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6.5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82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260</v>
      </c>
      <c r="G44" s="40">
        <v>17.45</v>
      </c>
      <c r="H44" s="40">
        <v>19.25</v>
      </c>
      <c r="I44" s="40">
        <v>30.25</v>
      </c>
      <c r="J44" s="40">
        <v>362</v>
      </c>
      <c r="K44" s="41">
        <v>291</v>
      </c>
      <c r="L44" s="40">
        <v>66.05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4.1500000000000004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4.26</v>
      </c>
      <c r="H47" s="43">
        <v>0.6</v>
      </c>
      <c r="I47" s="43">
        <v>24.78</v>
      </c>
      <c r="J47" s="43">
        <v>121.56</v>
      </c>
      <c r="K47" s="44">
        <v>1091</v>
      </c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7" t="s">
        <v>26</v>
      </c>
      <c r="E49" s="42" t="s">
        <v>44</v>
      </c>
      <c r="F49" s="43">
        <v>60</v>
      </c>
      <c r="G49" s="43">
        <v>0.48</v>
      </c>
      <c r="H49" s="43">
        <v>0.12</v>
      </c>
      <c r="I49" s="43">
        <v>1.92</v>
      </c>
      <c r="J49" s="43">
        <v>10.8</v>
      </c>
      <c r="K49" s="44">
        <v>70</v>
      </c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22.290000000000003</v>
      </c>
      <c r="H51" s="19">
        <f t="shared" ref="H51" si="19">SUM(H44:H50)</f>
        <v>19.970000000000002</v>
      </c>
      <c r="I51" s="19">
        <f t="shared" ref="I51" si="20">SUM(I44:I50)</f>
        <v>71.95</v>
      </c>
      <c r="J51" s="19">
        <f t="shared" ref="J51:L51" si="21">SUM(J44:J50)</f>
        <v>554.3599999999999</v>
      </c>
      <c r="K51" s="25"/>
      <c r="L51" s="19">
        <f t="shared" si="21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5.3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10.199999999999999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66</v>
      </c>
      <c r="L54" s="43">
        <v>36.049999999999997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16.8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342</v>
      </c>
      <c r="L56" s="43">
        <v>9.65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82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1365</v>
      </c>
      <c r="G62" s="32">
        <f t="shared" ref="G62" si="26">G51+G61</f>
        <v>47.120000000000005</v>
      </c>
      <c r="H62" s="32">
        <f t="shared" ref="H62" si="27">H51+H61</f>
        <v>41.38</v>
      </c>
      <c r="I62" s="32">
        <f t="shared" ref="I62" si="28">I51+I61</f>
        <v>200.82999999999998</v>
      </c>
      <c r="J62" s="32">
        <f t="shared" ref="J62:L62" si="29">J51+J61</f>
        <v>1330.33</v>
      </c>
      <c r="K62" s="32"/>
      <c r="L62" s="32">
        <f t="shared" si="29"/>
        <v>164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44.28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6.4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4.26</v>
      </c>
      <c r="H66" s="43">
        <v>0.6</v>
      </c>
      <c r="I66" s="43">
        <v>24.78</v>
      </c>
      <c r="J66" s="43">
        <v>121.56</v>
      </c>
      <c r="K66" s="44">
        <v>1091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70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19.5</v>
      </c>
    </row>
    <row r="68" spans="1:12" ht="15" x14ac:dyDescent="0.25">
      <c r="A68" s="23"/>
      <c r="B68" s="15"/>
      <c r="C68" s="11"/>
      <c r="D68" s="57" t="s">
        <v>42</v>
      </c>
      <c r="E68" s="42" t="s">
        <v>71</v>
      </c>
      <c r="F68" s="43">
        <v>10</v>
      </c>
      <c r="G68" s="43">
        <v>0.08</v>
      </c>
      <c r="H68" s="43">
        <v>7.25</v>
      </c>
      <c r="I68" s="43">
        <v>0.13</v>
      </c>
      <c r="J68" s="43">
        <v>66.099999999999994</v>
      </c>
      <c r="K68" s="44">
        <v>14</v>
      </c>
      <c r="L68" s="43">
        <v>7.82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10.6</v>
      </c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8.25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110</v>
      </c>
      <c r="G73" s="43">
        <v>21.7</v>
      </c>
      <c r="H73" s="43">
        <v>10.7</v>
      </c>
      <c r="I73" s="43">
        <v>11.03</v>
      </c>
      <c r="J73" s="43">
        <v>232.63</v>
      </c>
      <c r="K73" s="44" t="s">
        <v>75</v>
      </c>
      <c r="L73" s="43">
        <v>36.24</v>
      </c>
    </row>
    <row r="74" spans="1:12" ht="1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18.760000000000002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4.1500000000000004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82.000000000000014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38.21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18.59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4.26</v>
      </c>
      <c r="H85" s="43">
        <v>0.6</v>
      </c>
      <c r="I85" s="43">
        <v>24.78</v>
      </c>
      <c r="J85" s="43">
        <v>121.56</v>
      </c>
      <c r="K85" s="44">
        <v>1091</v>
      </c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 t="s">
        <v>79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>
        <v>21.2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80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5.3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10.199999999999999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81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58.35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4.1500000000000004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82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164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56.55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4.1500000000000004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4.26</v>
      </c>
      <c r="H104" s="43">
        <v>0.6</v>
      </c>
      <c r="I104" s="43">
        <v>24.78</v>
      </c>
      <c r="J104" s="43">
        <v>121.56</v>
      </c>
      <c r="K104" s="44">
        <v>1091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7" t="s">
        <v>42</v>
      </c>
      <c r="E106" s="42" t="s">
        <v>83</v>
      </c>
      <c r="F106" s="43">
        <v>55</v>
      </c>
      <c r="G106" s="43">
        <v>3</v>
      </c>
      <c r="H106" s="43">
        <v>17.5</v>
      </c>
      <c r="I106" s="43">
        <v>26.5</v>
      </c>
      <c r="J106" s="43">
        <v>275</v>
      </c>
      <c r="K106" s="44"/>
      <c r="L106" s="43">
        <v>17.3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81.999999999999986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8.1999999999999993</v>
      </c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1.74</v>
      </c>
      <c r="H110" s="43">
        <v>3.83</v>
      </c>
      <c r="I110" s="43">
        <v>12.3</v>
      </c>
      <c r="J110" s="43">
        <v>90.27</v>
      </c>
      <c r="K110" s="44">
        <v>96</v>
      </c>
      <c r="L110" s="43">
        <v>11.3</v>
      </c>
    </row>
    <row r="111" spans="1:12" ht="15" x14ac:dyDescent="0.25">
      <c r="A111" s="23"/>
      <c r="B111" s="15"/>
      <c r="C111" s="11"/>
      <c r="D111" s="7" t="s">
        <v>28</v>
      </c>
      <c r="E111" s="42" t="s">
        <v>85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47</v>
      </c>
      <c r="L111" s="43">
        <v>43.2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7.1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22.42</v>
      </c>
      <c r="H118" s="19">
        <f t="shared" si="56"/>
        <v>20.249999999999996</v>
      </c>
      <c r="I118" s="19">
        <f t="shared" si="56"/>
        <v>114.54</v>
      </c>
      <c r="J118" s="19">
        <f t="shared" si="56"/>
        <v>729.52</v>
      </c>
      <c r="K118" s="25"/>
      <c r="L118" s="19">
        <f t="shared" ref="L118" si="57">SUM(L109:L117)</f>
        <v>82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 t="shared" ref="G119" si="58">G108+G118</f>
        <v>42.08</v>
      </c>
      <c r="H119" s="32">
        <f t="shared" ref="H119" si="59">H108+H118</f>
        <v>47.55</v>
      </c>
      <c r="I119" s="32">
        <f t="shared" ref="I119" si="60">I108+I118</f>
        <v>223.42000000000002</v>
      </c>
      <c r="J119" s="32">
        <f t="shared" ref="J119:L119" si="61">J108+J118</f>
        <v>1582.68</v>
      </c>
      <c r="K119" s="32"/>
      <c r="L119" s="32">
        <f t="shared" si="61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43.75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4.1500000000000004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4.26</v>
      </c>
      <c r="H123" s="43">
        <v>0.6</v>
      </c>
      <c r="I123" s="43">
        <v>24.78</v>
      </c>
      <c r="J123" s="43">
        <v>121.56</v>
      </c>
      <c r="K123" s="44">
        <v>1091</v>
      </c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70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19.5</v>
      </c>
    </row>
    <row r="125" spans="1:12" ht="15" x14ac:dyDescent="0.25">
      <c r="A125" s="14"/>
      <c r="B125" s="15"/>
      <c r="C125" s="11"/>
      <c r="D125" s="57" t="s">
        <v>26</v>
      </c>
      <c r="E125" s="42" t="s">
        <v>72</v>
      </c>
      <c r="F125" s="43">
        <v>60</v>
      </c>
      <c r="G125" s="43">
        <v>0</v>
      </c>
      <c r="H125" s="43">
        <v>4.2</v>
      </c>
      <c r="I125" s="43">
        <v>4.2</v>
      </c>
      <c r="J125" s="43">
        <v>54</v>
      </c>
      <c r="K125" s="44">
        <v>73</v>
      </c>
      <c r="L125" s="43">
        <v>10.6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7.8</v>
      </c>
    </row>
    <row r="129" spans="1:12" ht="15" x14ac:dyDescent="0.2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9.1999999999999993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88</v>
      </c>
      <c r="L130" s="43">
        <v>32.200000000000003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18.600000000000001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10.199999999999999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82.000000000000014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164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35.700000000000003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23.65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7" t="s">
        <v>42</v>
      </c>
      <c r="E144" s="42" t="s">
        <v>43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18.649999999999999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5.3</v>
      </c>
    </row>
    <row r="148" spans="1:12" ht="15" x14ac:dyDescent="0.2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9.42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66</v>
      </c>
      <c r="L149" s="43">
        <v>40.630000000000003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18.5</v>
      </c>
    </row>
    <row r="151" spans="1:12" ht="15" x14ac:dyDescent="0.25">
      <c r="A151" s="23"/>
      <c r="B151" s="15"/>
      <c r="C151" s="11"/>
      <c r="D151" s="7" t="s">
        <v>30</v>
      </c>
      <c r="E151" s="42" t="s">
        <v>62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4.1500000000000004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82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164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32.950000000000003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4.1500000000000004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92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19.5</v>
      </c>
    </row>
    <row r="163" spans="1:12" ht="15" x14ac:dyDescent="0.25">
      <c r="A163" s="23"/>
      <c r="B163" s="15"/>
      <c r="C163" s="11"/>
      <c r="D163" s="57" t="s">
        <v>42</v>
      </c>
      <c r="E163" s="42" t="s">
        <v>71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4.9000000000000004</v>
      </c>
    </row>
    <row r="164" spans="1:12" ht="15" x14ac:dyDescent="0.25">
      <c r="A164" s="23"/>
      <c r="B164" s="15"/>
      <c r="C164" s="11"/>
      <c r="D164" s="57" t="s">
        <v>42</v>
      </c>
      <c r="E164" s="42" t="s">
        <v>43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18.5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44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7.8</v>
      </c>
    </row>
    <row r="167" spans="1:12" ht="15" x14ac:dyDescent="0.2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37.4</v>
      </c>
    </row>
    <row r="169" spans="1:12" ht="15" x14ac:dyDescent="0.25">
      <c r="A169" s="23"/>
      <c r="B169" s="15"/>
      <c r="C169" s="11"/>
      <c r="D169" s="7" t="s">
        <v>29</v>
      </c>
      <c r="E169" s="42" t="s">
        <v>48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12.2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10.4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82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164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96</v>
      </c>
      <c r="L177" s="40">
        <v>54.2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7" t="s">
        <v>26</v>
      </c>
      <c r="E182" s="42" t="s">
        <v>63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5.4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8.1999999999999993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10.199999999999999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58</v>
      </c>
      <c r="L187" s="43">
        <v>34.1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239.69</v>
      </c>
      <c r="K188" s="44">
        <v>302</v>
      </c>
      <c r="L188" s="43">
        <v>18.399999999999999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7.1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729.6400000000001</v>
      </c>
      <c r="K194" s="25"/>
      <c r="L194" s="19">
        <f t="shared" ref="L194" si="89">SUM(L185:L193)</f>
        <v>82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1413.04</v>
      </c>
      <c r="K195" s="32"/>
      <c r="L195" s="32">
        <f t="shared" si="93"/>
        <v>164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45.995999999999995</v>
      </c>
      <c r="H196" s="34">
        <f t="shared" si="94"/>
        <v>41.891999999999996</v>
      </c>
      <c r="I196" s="34">
        <f t="shared" si="94"/>
        <v>192.702</v>
      </c>
      <c r="J196" s="34">
        <f t="shared" si="94"/>
        <v>1347.9810000000002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2023-11-13T12:06:34Z</dcterms:modified>
</cp:coreProperties>
</file>